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2\Desktop\"/>
    </mc:Choice>
  </mc:AlternateContent>
  <xr:revisionPtr revIDLastSave="0" documentId="8_{A39A0D66-51FC-4F50-9817-9EA6CE879710}" xr6:coauthVersionLast="36" xr6:coauthVersionMax="36" xr10:uidLastSave="{00000000-0000-0000-0000-000000000000}"/>
  <bookViews>
    <workbookView xWindow="0" yWindow="0" windowWidth="24000" windowHeight="8625" xr2:uid="{E43BEC2B-251F-4421-9C00-9B50334DA2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F35" i="1"/>
  <c r="F34" i="1"/>
  <c r="H34" i="1" s="1"/>
  <c r="H33" i="1"/>
  <c r="F33" i="1"/>
  <c r="F32" i="1"/>
  <c r="H32" i="1" s="1"/>
  <c r="F31" i="1"/>
  <c r="H31" i="1" s="1"/>
  <c r="F29" i="1"/>
  <c r="H29" i="1" s="1"/>
  <c r="F28" i="1"/>
  <c r="H28" i="1" s="1"/>
  <c r="F27" i="1"/>
  <c r="H27" i="1" s="1"/>
  <c r="H26" i="1"/>
  <c r="F26" i="1"/>
  <c r="F25" i="1"/>
  <c r="H25" i="1" s="1"/>
  <c r="H24" i="1"/>
  <c r="F24" i="1"/>
  <c r="H23" i="1"/>
  <c r="F23" i="1"/>
  <c r="H22" i="1"/>
  <c r="F22" i="1"/>
  <c r="F21" i="1"/>
  <c r="H21" i="1" s="1"/>
  <c r="F20" i="1"/>
  <c r="H20" i="1" s="1"/>
  <c r="F19" i="1"/>
  <c r="H19" i="1" s="1"/>
  <c r="H18" i="1"/>
  <c r="F18" i="1"/>
  <c r="F17" i="1"/>
  <c r="H17" i="1" s="1"/>
  <c r="H16" i="1"/>
  <c r="F16" i="1"/>
  <c r="H15" i="1"/>
  <c r="F15" i="1"/>
  <c r="F14" i="1"/>
  <c r="H14" i="1" s="1"/>
  <c r="H13" i="1"/>
  <c r="F13" i="1"/>
  <c r="F12" i="1"/>
  <c r="H12" i="1" s="1"/>
  <c r="H11" i="1"/>
  <c r="F11" i="1"/>
  <c r="H10" i="1"/>
  <c r="F10" i="1"/>
  <c r="F9" i="1"/>
  <c r="H9" i="1" s="1"/>
  <c r="H8" i="1"/>
  <c r="F8" i="1"/>
  <c r="H7" i="1"/>
  <c r="F7" i="1"/>
  <c r="F6" i="1"/>
  <c r="H6" i="1" s="1"/>
  <c r="F5" i="1"/>
  <c r="H5" i="1" s="1"/>
</calcChain>
</file>

<file path=xl/sharedStrings.xml><?xml version="1.0" encoding="utf-8"?>
<sst xmlns="http://schemas.openxmlformats.org/spreadsheetml/2006/main" count="94" uniqueCount="57">
  <si>
    <t xml:space="preserve">KV-2 JHANSI CANTT </t>
  </si>
  <si>
    <t xml:space="preserve"> PROVISIONAL LIST-I  XI  COMMERCE SELECTED STUDENTS  Date:-23.05.2023</t>
  </si>
  <si>
    <t>Total</t>
  </si>
  <si>
    <t>SN</t>
  </si>
  <si>
    <t>SN Before SR</t>
  </si>
  <si>
    <t>ROLL NO</t>
  </si>
  <si>
    <t>CANDIDATE NAME</t>
  </si>
  <si>
    <t>Mark</t>
  </si>
  <si>
    <t>PER</t>
  </si>
  <si>
    <t>Weightage</t>
  </si>
  <si>
    <t>Total  Per</t>
  </si>
  <si>
    <t>Subject Allot</t>
  </si>
  <si>
    <t>Remark</t>
  </si>
  <si>
    <t>Tanisha Verma</t>
  </si>
  <si>
    <t>Comm with  IP</t>
  </si>
  <si>
    <t xml:space="preserve">KV-3 </t>
  </si>
  <si>
    <t>KARNIKA SAHU</t>
  </si>
  <si>
    <t>POORVI</t>
  </si>
  <si>
    <t>Comm with  Hindi</t>
  </si>
  <si>
    <t>OPTION FORM ONLINE SUBMIT</t>
  </si>
  <si>
    <t>GAURI SHARMA</t>
  </si>
  <si>
    <t>Sajal Mishra</t>
  </si>
  <si>
    <t>TANYA NAYAK</t>
  </si>
  <si>
    <t>SRISHTI RAI</t>
  </si>
  <si>
    <t>Comm with Hindi</t>
  </si>
  <si>
    <t>SHANCHI RAJA</t>
  </si>
  <si>
    <t>NIKHIL VERMA</t>
  </si>
  <si>
    <t>SHUBHAM VERMA</t>
  </si>
  <si>
    <t>MANISHA</t>
  </si>
  <si>
    <t>SOMYA SINGH SISODIYA</t>
  </si>
  <si>
    <t>SHAHZAL KHAN</t>
  </si>
  <si>
    <t>MRAGENDRA SINGH YADAV</t>
  </si>
  <si>
    <t>SWARIT KUMAR</t>
  </si>
  <si>
    <t>MANSHI SINGH</t>
  </si>
  <si>
    <t>ABHINAV VERMA</t>
  </si>
  <si>
    <t>SHAMBHAVI PANDEY</t>
  </si>
  <si>
    <t>AREEBA KHAN</t>
  </si>
  <si>
    <t>ASHISH GAUTAM</t>
  </si>
  <si>
    <t>ANUJ YADAV</t>
  </si>
  <si>
    <t>KUMKUM</t>
  </si>
  <si>
    <t>Comm with  Maths</t>
  </si>
  <si>
    <t>SONIA VERMA</t>
  </si>
  <si>
    <t>SURBHI SAIN</t>
  </si>
  <si>
    <t>RANJANA ARYA</t>
  </si>
  <si>
    <t>Waiting  List</t>
  </si>
  <si>
    <t>ARSHI KHAN</t>
  </si>
  <si>
    <t>ANUSHKA SONI</t>
  </si>
  <si>
    <t>VAISHNAVI</t>
  </si>
  <si>
    <t>KRISH KUMAR</t>
  </si>
  <si>
    <t>ASTHA RAWAT</t>
  </si>
  <si>
    <t>Note</t>
  </si>
  <si>
    <t>All the Selected Candidates are reuested to collect admission cum option from from vidyalaya or download from vidyalaya website by Tommorrow.</t>
  </si>
  <si>
    <t>Submit the form with  related documents by 25.05.2023</t>
  </si>
  <si>
    <t>Submit the fee on UBI portal,</t>
  </si>
  <si>
    <t>Waiting List candidates will consider only after the Admission of SN (1-25) candidates.</t>
  </si>
  <si>
    <t>Admission  I/C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</si>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</sst>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"/>
  </numFmts>
  <fonts count="17" x14ac:knownFonts="1">
    <font>
      <sz val="11"/>
      <color theme="1"/>
      <name val="Calibri"/>
      <family val="2"/>
      <scheme val="minor"/>
    </font>
    <font>
      <b/>
      <sz val="12"/>
      <color rgb="FF0000FF"/>
      <name val="Verdana"/>
    </font>
    <font>
      <b/>
      <sz val="11"/>
      <color rgb="FF0000FF"/>
      <name val="Verdana"/>
      <family val="2"/>
    </font>
    <font>
      <b/>
      <sz val="11"/>
      <color rgb="FF0000FF"/>
      <name val="Verdana"/>
    </font>
    <font>
      <sz val="10"/>
      <color rgb="FF00000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10"/>
      <color rgb="FF000000"/>
      <name val="Arial"/>
      <family val="2"/>
    </font>
    <font>
      <b/>
      <sz val="9"/>
      <color theme="1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44546A"/>
      <name val="Calibri"/>
    </font>
    <font>
      <sz val="10"/>
      <color rgb="FF44546A"/>
      <name val="Calibri"/>
      <family val="2"/>
    </font>
    <font>
      <sz val="10"/>
      <color rgb="FF000000"/>
      <name val="Calibri"/>
      <family val="2"/>
    </font>
    <font>
      <b/>
      <sz val="10"/>
      <color rgb="FF44546A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rgb="FFD9E6F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0" fillId="0" borderId="0" xfId="0" applyFont="1" applyAlignment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5" xfId="0" applyFont="1" applyFill="1" applyBorder="1"/>
    <xf numFmtId="164" fontId="10" fillId="2" borderId="6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" xfId="0" applyFont="1" applyFill="1" applyBorder="1"/>
    <xf numFmtId="164" fontId="10" fillId="5" borderId="6" xfId="0" applyNumberFormat="1" applyFont="1" applyFill="1" applyBorder="1" applyAlignment="1">
      <alignment horizontal="center"/>
    </xf>
    <xf numFmtId="2" fontId="10" fillId="5" borderId="2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" fontId="10" fillId="5" borderId="3" xfId="0" applyNumberFormat="1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5" xfId="0" applyFont="1" applyFill="1" applyBorder="1" applyAlignment="1"/>
    <xf numFmtId="164" fontId="11" fillId="5" borderId="6" xfId="0" applyNumberFormat="1" applyFont="1" applyFill="1" applyBorder="1" applyAlignment="1">
      <alignment horizontal="center"/>
    </xf>
    <xf numFmtId="2" fontId="11" fillId="5" borderId="7" xfId="0" applyNumberFormat="1" applyFont="1" applyFill="1" applyBorder="1" applyAlignment="1">
      <alignment horizontal="center"/>
    </xf>
    <xf numFmtId="2" fontId="10" fillId="5" borderId="8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0" fillId="0" borderId="4" xfId="0" applyFont="1" applyBorder="1" applyAlignment="1">
      <alignment horizontal="center"/>
    </xf>
    <xf numFmtId="2" fontId="11" fillId="5" borderId="2" xfId="0" applyNumberFormat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9" xfId="0" applyFont="1" applyFill="1" applyBorder="1"/>
    <xf numFmtId="164" fontId="10" fillId="5" borderId="9" xfId="0" applyNumberFormat="1" applyFont="1" applyFill="1" applyBorder="1" applyAlignment="1">
      <alignment horizontal="center"/>
    </xf>
    <xf numFmtId="2" fontId="10" fillId="5" borderId="9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12" fillId="2" borderId="9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/>
    <xf numFmtId="164" fontId="10" fillId="5" borderId="3" xfId="0" applyNumberFormat="1" applyFont="1" applyFill="1" applyBorder="1" applyAlignment="1">
      <alignment horizontal="center"/>
    </xf>
    <xf numFmtId="2" fontId="10" fillId="5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/>
    <xf numFmtId="0" fontId="13" fillId="2" borderId="9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0" fillId="0" borderId="3" xfId="0" applyFont="1" applyBorder="1" applyAlignment="1"/>
    <xf numFmtId="0" fontId="14" fillId="5" borderId="11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14" fillId="5" borderId="1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4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5" xfId="0" applyFont="1" applyFill="1" applyBorder="1"/>
    <xf numFmtId="164" fontId="10" fillId="5" borderId="0" xfId="0" applyNumberFormat="1" applyFont="1" applyFill="1" applyBorder="1" applyAlignment="1">
      <alignment horizontal="center"/>
    </xf>
    <xf numFmtId="2" fontId="10" fillId="5" borderId="16" xfId="0" applyNumberFormat="1" applyFont="1" applyFill="1" applyBorder="1" applyAlignment="1">
      <alignment horizontal="center"/>
    </xf>
    <xf numFmtId="0" fontId="0" fillId="0" borderId="9" xfId="0" applyFont="1" applyBorder="1" applyAlignment="1"/>
    <xf numFmtId="0" fontId="11" fillId="2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6" fillId="0" borderId="3" xfId="0" applyFont="1" applyBorder="1" applyAlignment="1"/>
    <xf numFmtId="0" fontId="7" fillId="5" borderId="3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3" fillId="5" borderId="18" xfId="0" applyFont="1" applyFill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0" xfId="0" applyFont="1" applyBorder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B82A-6261-42CF-9A4C-C20CCCD804F6}">
  <dimension ref="A1:J44"/>
  <sheetViews>
    <sheetView tabSelected="1" workbookViewId="0">
      <selection activeCell="A2" sqref="A2:J2"/>
    </sheetView>
  </sheetViews>
  <sheetFormatPr defaultRowHeight="15" x14ac:dyDescent="0.25"/>
  <cols>
    <col min="1" max="2" width="6.140625" customWidth="1"/>
    <col min="3" max="3" width="10.85546875" customWidth="1"/>
    <col min="4" max="4" width="20.5703125" customWidth="1"/>
    <col min="9" max="9" width="19.42578125" customWidth="1"/>
    <col min="10" max="10" width="23.71093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/>
      <c r="B3" s="5"/>
      <c r="C3" s="5"/>
      <c r="D3" s="5"/>
      <c r="E3" s="6" t="s">
        <v>2</v>
      </c>
      <c r="F3" s="5"/>
      <c r="G3" s="7"/>
      <c r="H3" s="7"/>
      <c r="I3" s="7"/>
      <c r="J3" s="7"/>
    </row>
    <row r="4" spans="1:10" ht="24" x14ac:dyDescent="0.2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1" t="s">
        <v>9</v>
      </c>
      <c r="H4" s="12" t="s">
        <v>10</v>
      </c>
      <c r="I4" s="12" t="s">
        <v>11</v>
      </c>
      <c r="J4" s="12" t="s">
        <v>12</v>
      </c>
    </row>
    <row r="5" spans="1:10" x14ac:dyDescent="0.25">
      <c r="A5" s="13">
        <v>1</v>
      </c>
      <c r="B5" s="14">
        <v>91</v>
      </c>
      <c r="C5" s="15">
        <v>23191479</v>
      </c>
      <c r="D5" s="16" t="s">
        <v>13</v>
      </c>
      <c r="E5" s="17">
        <v>441</v>
      </c>
      <c r="F5" s="18">
        <f t="shared" ref="F5:F35" si="0">E5/5</f>
        <v>88.2</v>
      </c>
      <c r="G5" s="19">
        <v>4</v>
      </c>
      <c r="H5" s="20">
        <f t="shared" ref="H5:H35" si="1">SUM(F5:G5)</f>
        <v>92.2</v>
      </c>
      <c r="I5" s="21" t="s">
        <v>14</v>
      </c>
      <c r="J5" s="22" t="s">
        <v>15</v>
      </c>
    </row>
    <row r="6" spans="1:10" x14ac:dyDescent="0.25">
      <c r="A6" s="13">
        <v>2</v>
      </c>
      <c r="B6" s="23">
        <v>50</v>
      </c>
      <c r="C6" s="24">
        <v>23193814</v>
      </c>
      <c r="D6" s="25" t="s">
        <v>16</v>
      </c>
      <c r="E6" s="26">
        <v>407</v>
      </c>
      <c r="F6" s="27">
        <f t="shared" si="0"/>
        <v>81.400000000000006</v>
      </c>
      <c r="G6" s="28">
        <v>4</v>
      </c>
      <c r="H6" s="20">
        <f t="shared" si="1"/>
        <v>85.4</v>
      </c>
      <c r="I6" s="21" t="s">
        <v>14</v>
      </c>
      <c r="J6" s="29"/>
    </row>
    <row r="7" spans="1:10" x14ac:dyDescent="0.25">
      <c r="A7" s="13">
        <v>3</v>
      </c>
      <c r="B7" s="23">
        <v>51</v>
      </c>
      <c r="C7" s="24">
        <v>23193820</v>
      </c>
      <c r="D7" s="25" t="s">
        <v>17</v>
      </c>
      <c r="E7" s="26">
        <v>400</v>
      </c>
      <c r="F7" s="27">
        <f t="shared" si="0"/>
        <v>80</v>
      </c>
      <c r="G7" s="28">
        <v>4</v>
      </c>
      <c r="H7" s="20">
        <f t="shared" si="1"/>
        <v>84</v>
      </c>
      <c r="I7" s="21" t="s">
        <v>18</v>
      </c>
      <c r="J7" s="22" t="s">
        <v>19</v>
      </c>
    </row>
    <row r="8" spans="1:10" x14ac:dyDescent="0.25">
      <c r="A8" s="13">
        <v>4</v>
      </c>
      <c r="B8" s="23">
        <v>5</v>
      </c>
      <c r="C8" s="24">
        <v>23193763</v>
      </c>
      <c r="D8" s="25" t="s">
        <v>20</v>
      </c>
      <c r="E8" s="26">
        <v>419</v>
      </c>
      <c r="F8" s="27">
        <f t="shared" si="0"/>
        <v>83.8</v>
      </c>
      <c r="G8" s="30">
        <v>0</v>
      </c>
      <c r="H8" s="20">
        <f t="shared" si="1"/>
        <v>83.8</v>
      </c>
      <c r="I8" s="21" t="s">
        <v>14</v>
      </c>
      <c r="J8" s="29"/>
    </row>
    <row r="9" spans="1:10" x14ac:dyDescent="0.25">
      <c r="A9" s="13">
        <v>5</v>
      </c>
      <c r="B9" s="31">
        <v>92</v>
      </c>
      <c r="C9" s="32">
        <v>23191449</v>
      </c>
      <c r="D9" s="33" t="s">
        <v>21</v>
      </c>
      <c r="E9" s="34">
        <v>393</v>
      </c>
      <c r="F9" s="35">
        <f t="shared" si="0"/>
        <v>78.599999999999994</v>
      </c>
      <c r="G9" s="19">
        <v>0</v>
      </c>
      <c r="H9" s="20">
        <f t="shared" si="1"/>
        <v>78.599999999999994</v>
      </c>
      <c r="I9" s="21" t="s">
        <v>14</v>
      </c>
      <c r="J9" s="22" t="s">
        <v>15</v>
      </c>
    </row>
    <row r="10" spans="1:10" x14ac:dyDescent="0.25">
      <c r="A10" s="13">
        <v>6</v>
      </c>
      <c r="B10" s="23">
        <v>9</v>
      </c>
      <c r="C10" s="24">
        <v>23193777</v>
      </c>
      <c r="D10" s="25" t="s">
        <v>22</v>
      </c>
      <c r="E10" s="26">
        <v>390</v>
      </c>
      <c r="F10" s="36">
        <f t="shared" si="0"/>
        <v>78</v>
      </c>
      <c r="G10" s="28">
        <v>0</v>
      </c>
      <c r="H10" s="20">
        <f t="shared" si="1"/>
        <v>78</v>
      </c>
      <c r="I10" s="21" t="s">
        <v>14</v>
      </c>
      <c r="J10" s="29"/>
    </row>
    <row r="11" spans="1:10" x14ac:dyDescent="0.25">
      <c r="A11" s="13">
        <v>7</v>
      </c>
      <c r="B11" s="23">
        <v>59</v>
      </c>
      <c r="C11" s="24">
        <v>23193827</v>
      </c>
      <c r="D11" s="25" t="s">
        <v>23</v>
      </c>
      <c r="E11" s="26">
        <v>364</v>
      </c>
      <c r="F11" s="27">
        <f t="shared" si="0"/>
        <v>72.8</v>
      </c>
      <c r="G11" s="28">
        <v>4</v>
      </c>
      <c r="H11" s="20">
        <f t="shared" si="1"/>
        <v>76.8</v>
      </c>
      <c r="I11" s="21" t="s">
        <v>24</v>
      </c>
      <c r="J11" s="29"/>
    </row>
    <row r="12" spans="1:10" x14ac:dyDescent="0.25">
      <c r="A12" s="13">
        <v>8</v>
      </c>
      <c r="B12" s="23">
        <v>18</v>
      </c>
      <c r="C12" s="24">
        <v>23193770</v>
      </c>
      <c r="D12" s="25" t="s">
        <v>25</v>
      </c>
      <c r="E12" s="26">
        <v>350</v>
      </c>
      <c r="F12" s="27">
        <f t="shared" si="0"/>
        <v>70</v>
      </c>
      <c r="G12" s="28">
        <v>4</v>
      </c>
      <c r="H12" s="20">
        <f t="shared" si="1"/>
        <v>74</v>
      </c>
      <c r="I12" s="21" t="s">
        <v>14</v>
      </c>
      <c r="J12" s="29"/>
    </row>
    <row r="13" spans="1:10" x14ac:dyDescent="0.25">
      <c r="A13" s="13">
        <v>9</v>
      </c>
      <c r="B13" s="23">
        <v>20</v>
      </c>
      <c r="C13" s="24">
        <v>23193790</v>
      </c>
      <c r="D13" s="25" t="s">
        <v>26</v>
      </c>
      <c r="E13" s="26">
        <v>343</v>
      </c>
      <c r="F13" s="27">
        <f t="shared" si="0"/>
        <v>68.599999999999994</v>
      </c>
      <c r="G13" s="37">
        <v>4</v>
      </c>
      <c r="H13" s="37">
        <f t="shared" si="1"/>
        <v>72.599999999999994</v>
      </c>
      <c r="I13" s="21" t="s">
        <v>14</v>
      </c>
      <c r="J13" s="38"/>
    </row>
    <row r="14" spans="1:10" x14ac:dyDescent="0.25">
      <c r="A14" s="13">
        <v>10</v>
      </c>
      <c r="B14" s="39">
        <v>93</v>
      </c>
      <c r="C14" s="32">
        <v>23191466</v>
      </c>
      <c r="D14" s="33" t="s">
        <v>27</v>
      </c>
      <c r="E14" s="34">
        <v>340</v>
      </c>
      <c r="F14" s="40">
        <f t="shared" si="0"/>
        <v>68</v>
      </c>
      <c r="G14" s="19">
        <v>4</v>
      </c>
      <c r="H14" s="20">
        <f t="shared" si="1"/>
        <v>72</v>
      </c>
      <c r="I14" s="21" t="s">
        <v>14</v>
      </c>
      <c r="J14" s="22" t="s">
        <v>15</v>
      </c>
    </row>
    <row r="15" spans="1:10" x14ac:dyDescent="0.25">
      <c r="A15" s="13">
        <v>11</v>
      </c>
      <c r="B15" s="23">
        <v>64</v>
      </c>
      <c r="C15" s="24">
        <v>23193818</v>
      </c>
      <c r="D15" s="25" t="s">
        <v>28</v>
      </c>
      <c r="E15" s="26">
        <v>339</v>
      </c>
      <c r="F15" s="27">
        <f t="shared" si="0"/>
        <v>67.8</v>
      </c>
      <c r="G15" s="37">
        <v>4</v>
      </c>
      <c r="H15" s="37">
        <f t="shared" si="1"/>
        <v>71.8</v>
      </c>
      <c r="I15" s="21" t="s">
        <v>18</v>
      </c>
      <c r="J15" s="38"/>
    </row>
    <row r="16" spans="1:10" x14ac:dyDescent="0.25">
      <c r="A16" s="13">
        <v>12</v>
      </c>
      <c r="B16" s="23">
        <v>63</v>
      </c>
      <c r="C16" s="24">
        <v>23193826</v>
      </c>
      <c r="D16" s="25" t="s">
        <v>29</v>
      </c>
      <c r="E16" s="26">
        <v>347</v>
      </c>
      <c r="F16" s="27">
        <f t="shared" si="0"/>
        <v>69.400000000000006</v>
      </c>
      <c r="G16" s="28">
        <v>0</v>
      </c>
      <c r="H16" s="20">
        <f t="shared" si="1"/>
        <v>69.400000000000006</v>
      </c>
      <c r="I16" s="21" t="s">
        <v>14</v>
      </c>
      <c r="J16" s="29"/>
    </row>
    <row r="17" spans="1:10" x14ac:dyDescent="0.25">
      <c r="A17" s="13">
        <v>13</v>
      </c>
      <c r="B17" s="41">
        <v>19</v>
      </c>
      <c r="C17" s="41">
        <v>23193768</v>
      </c>
      <c r="D17" s="42" t="s">
        <v>30</v>
      </c>
      <c r="E17" s="43">
        <v>344</v>
      </c>
      <c r="F17" s="44">
        <f t="shared" si="0"/>
        <v>68.8</v>
      </c>
      <c r="G17" s="45">
        <v>0</v>
      </c>
      <c r="H17" s="46">
        <f t="shared" si="1"/>
        <v>68.8</v>
      </c>
      <c r="I17" s="47" t="s">
        <v>14</v>
      </c>
      <c r="J17" s="22" t="s">
        <v>19</v>
      </c>
    </row>
    <row r="18" spans="1:10" x14ac:dyDescent="0.25">
      <c r="A18" s="13">
        <v>14</v>
      </c>
      <c r="B18" s="48">
        <v>70</v>
      </c>
      <c r="C18" s="48">
        <v>23193819</v>
      </c>
      <c r="D18" s="49" t="s">
        <v>31</v>
      </c>
      <c r="E18" s="50">
        <v>318</v>
      </c>
      <c r="F18" s="51">
        <f t="shared" si="0"/>
        <v>63.6</v>
      </c>
      <c r="G18" s="37">
        <v>4</v>
      </c>
      <c r="H18" s="37">
        <f t="shared" si="1"/>
        <v>67.599999999999994</v>
      </c>
      <c r="I18" s="52" t="s">
        <v>14</v>
      </c>
      <c r="J18" s="38"/>
    </row>
    <row r="19" spans="1:10" x14ac:dyDescent="0.25">
      <c r="A19" s="13">
        <v>15</v>
      </c>
      <c r="B19" s="48">
        <v>66</v>
      </c>
      <c r="C19" s="48">
        <v>23193839</v>
      </c>
      <c r="D19" s="49" t="s">
        <v>32</v>
      </c>
      <c r="E19" s="50">
        <v>334</v>
      </c>
      <c r="F19" s="51">
        <f t="shared" si="0"/>
        <v>66.8</v>
      </c>
      <c r="G19" s="37">
        <v>0</v>
      </c>
      <c r="H19" s="37">
        <f t="shared" si="1"/>
        <v>66.8</v>
      </c>
      <c r="I19" s="52" t="s">
        <v>14</v>
      </c>
      <c r="J19" s="38"/>
    </row>
    <row r="20" spans="1:10" x14ac:dyDescent="0.25">
      <c r="A20" s="13">
        <v>16</v>
      </c>
      <c r="B20" s="53">
        <v>94</v>
      </c>
      <c r="C20" s="53">
        <v>23191460</v>
      </c>
      <c r="D20" s="54" t="s">
        <v>33</v>
      </c>
      <c r="E20" s="53">
        <v>307</v>
      </c>
      <c r="F20" s="53">
        <f t="shared" si="0"/>
        <v>61.4</v>
      </c>
      <c r="G20" s="53">
        <v>4</v>
      </c>
      <c r="H20" s="53">
        <f t="shared" si="1"/>
        <v>65.400000000000006</v>
      </c>
      <c r="I20" s="55" t="s">
        <v>14</v>
      </c>
      <c r="J20" s="22" t="s">
        <v>15</v>
      </c>
    </row>
    <row r="21" spans="1:10" x14ac:dyDescent="0.25">
      <c r="A21" s="13">
        <v>17</v>
      </c>
      <c r="B21" s="48">
        <v>73</v>
      </c>
      <c r="C21" s="48">
        <v>23193799</v>
      </c>
      <c r="D21" s="49" t="s">
        <v>34</v>
      </c>
      <c r="E21" s="50">
        <v>299</v>
      </c>
      <c r="F21" s="51">
        <f t="shared" si="0"/>
        <v>59.8</v>
      </c>
      <c r="G21" s="37">
        <v>4</v>
      </c>
      <c r="H21" s="37">
        <f t="shared" si="1"/>
        <v>63.8</v>
      </c>
      <c r="I21" s="21" t="s">
        <v>18</v>
      </c>
      <c r="J21" s="38"/>
    </row>
    <row r="22" spans="1:10" x14ac:dyDescent="0.25">
      <c r="A22" s="13">
        <v>18</v>
      </c>
      <c r="B22" s="56">
        <v>95</v>
      </c>
      <c r="C22" s="57">
        <v>23141996</v>
      </c>
      <c r="D22" s="58" t="s">
        <v>35</v>
      </c>
      <c r="E22" s="59">
        <v>318</v>
      </c>
      <c r="F22" s="60">
        <f t="shared" si="0"/>
        <v>63.6</v>
      </c>
      <c r="G22" s="37">
        <v>0</v>
      </c>
      <c r="H22" s="37">
        <f t="shared" si="1"/>
        <v>63.6</v>
      </c>
      <c r="I22" s="21" t="s">
        <v>18</v>
      </c>
      <c r="J22" s="22" t="s">
        <v>15</v>
      </c>
    </row>
    <row r="23" spans="1:10" x14ac:dyDescent="0.25">
      <c r="A23" s="13">
        <v>19</v>
      </c>
      <c r="B23" s="23">
        <v>75</v>
      </c>
      <c r="C23" s="24">
        <v>23193808</v>
      </c>
      <c r="D23" s="25" t="s">
        <v>36</v>
      </c>
      <c r="E23" s="26">
        <v>290</v>
      </c>
      <c r="F23" s="61">
        <f t="shared" si="0"/>
        <v>58</v>
      </c>
      <c r="G23" s="28">
        <v>4</v>
      </c>
      <c r="H23" s="20">
        <f t="shared" si="1"/>
        <v>62</v>
      </c>
      <c r="I23" s="55" t="s">
        <v>14</v>
      </c>
      <c r="J23" s="22" t="s">
        <v>19</v>
      </c>
    </row>
    <row r="24" spans="1:10" x14ac:dyDescent="0.25">
      <c r="A24" s="13">
        <v>20</v>
      </c>
      <c r="B24" s="56">
        <v>98</v>
      </c>
      <c r="C24" s="57">
        <v>23191465</v>
      </c>
      <c r="D24" s="62" t="s">
        <v>37</v>
      </c>
      <c r="E24" s="59">
        <v>283</v>
      </c>
      <c r="F24" s="60">
        <f t="shared" si="0"/>
        <v>56.6</v>
      </c>
      <c r="G24" s="37">
        <v>4</v>
      </c>
      <c r="H24" s="37">
        <f t="shared" si="1"/>
        <v>60.6</v>
      </c>
      <c r="I24" s="55" t="s">
        <v>14</v>
      </c>
      <c r="J24" s="22" t="s">
        <v>15</v>
      </c>
    </row>
    <row r="25" spans="1:10" x14ac:dyDescent="0.25">
      <c r="A25" s="13">
        <v>21</v>
      </c>
      <c r="B25" s="23">
        <v>78</v>
      </c>
      <c r="C25" s="24">
        <v>23193805</v>
      </c>
      <c r="D25" s="25" t="s">
        <v>38</v>
      </c>
      <c r="E25" s="26">
        <v>275</v>
      </c>
      <c r="F25" s="61">
        <f t="shared" si="0"/>
        <v>55</v>
      </c>
      <c r="G25" s="37">
        <v>4</v>
      </c>
      <c r="H25" s="37">
        <f t="shared" si="1"/>
        <v>59</v>
      </c>
      <c r="I25" s="55" t="s">
        <v>14</v>
      </c>
      <c r="J25" s="38"/>
    </row>
    <row r="26" spans="1:10" x14ac:dyDescent="0.25">
      <c r="A26" s="13">
        <v>22</v>
      </c>
      <c r="B26" s="23">
        <v>79</v>
      </c>
      <c r="C26" s="24">
        <v>23193834</v>
      </c>
      <c r="D26" s="25" t="s">
        <v>39</v>
      </c>
      <c r="E26" s="26">
        <v>267</v>
      </c>
      <c r="F26" s="61">
        <f t="shared" si="0"/>
        <v>53.4</v>
      </c>
      <c r="G26" s="28">
        <v>4</v>
      </c>
      <c r="H26" s="20">
        <f t="shared" si="1"/>
        <v>57.4</v>
      </c>
      <c r="I26" s="21" t="s">
        <v>40</v>
      </c>
      <c r="J26" s="22" t="s">
        <v>19</v>
      </c>
    </row>
    <row r="27" spans="1:10" x14ac:dyDescent="0.25">
      <c r="A27" s="13">
        <v>23</v>
      </c>
      <c r="B27" s="23">
        <v>38</v>
      </c>
      <c r="C27" s="24">
        <v>23193774</v>
      </c>
      <c r="D27" s="25" t="s">
        <v>41</v>
      </c>
      <c r="E27" s="26">
        <v>264</v>
      </c>
      <c r="F27" s="61">
        <f t="shared" si="0"/>
        <v>52.8</v>
      </c>
      <c r="G27" s="28">
        <v>4</v>
      </c>
      <c r="H27" s="37">
        <f t="shared" si="1"/>
        <v>56.8</v>
      </c>
      <c r="I27" s="55" t="s">
        <v>18</v>
      </c>
      <c r="J27" s="63"/>
    </row>
    <row r="28" spans="1:10" x14ac:dyDescent="0.25">
      <c r="A28" s="13">
        <v>24</v>
      </c>
      <c r="B28" s="23">
        <v>80</v>
      </c>
      <c r="C28" s="24">
        <v>23193838</v>
      </c>
      <c r="D28" s="25" t="s">
        <v>42</v>
      </c>
      <c r="E28" s="26">
        <v>263</v>
      </c>
      <c r="F28" s="61">
        <f t="shared" si="0"/>
        <v>52.6</v>
      </c>
      <c r="G28" s="28">
        <v>4</v>
      </c>
      <c r="H28" s="20">
        <f t="shared" si="1"/>
        <v>56.6</v>
      </c>
      <c r="I28" s="21" t="s">
        <v>18</v>
      </c>
      <c r="J28" s="22" t="s">
        <v>19</v>
      </c>
    </row>
    <row r="29" spans="1:10" x14ac:dyDescent="0.25">
      <c r="A29" s="13">
        <v>25</v>
      </c>
      <c r="B29" s="56">
        <v>96</v>
      </c>
      <c r="C29" s="57">
        <v>23191452</v>
      </c>
      <c r="D29" s="62" t="s">
        <v>43</v>
      </c>
      <c r="E29" s="59">
        <v>262</v>
      </c>
      <c r="F29" s="60">
        <f t="shared" si="0"/>
        <v>52.4</v>
      </c>
      <c r="G29" s="37">
        <v>4</v>
      </c>
      <c r="H29" s="37">
        <f t="shared" si="1"/>
        <v>56.4</v>
      </c>
      <c r="I29" s="21" t="s">
        <v>18</v>
      </c>
      <c r="J29" s="22" t="s">
        <v>15</v>
      </c>
    </row>
    <row r="30" spans="1:10" ht="15.75" x14ac:dyDescent="0.25">
      <c r="A30" s="64" t="s">
        <v>44</v>
      </c>
      <c r="B30" s="65"/>
      <c r="C30" s="65"/>
      <c r="D30" s="65"/>
      <c r="E30" s="65"/>
      <c r="F30" s="65"/>
      <c r="G30" s="65"/>
      <c r="H30" s="65"/>
      <c r="I30" s="65"/>
      <c r="J30" s="66"/>
    </row>
    <row r="31" spans="1:10" x14ac:dyDescent="0.25">
      <c r="A31" s="67">
        <v>26</v>
      </c>
      <c r="B31" s="37">
        <v>97</v>
      </c>
      <c r="C31" s="37">
        <v>23191469</v>
      </c>
      <c r="D31" s="68" t="s">
        <v>45</v>
      </c>
      <c r="E31" s="37">
        <v>279</v>
      </c>
      <c r="F31" s="56">
        <f t="shared" si="0"/>
        <v>55.8</v>
      </c>
      <c r="G31" s="37">
        <v>0</v>
      </c>
      <c r="H31" s="37">
        <f t="shared" si="1"/>
        <v>55.8</v>
      </c>
      <c r="I31" s="21" t="s">
        <v>14</v>
      </c>
      <c r="J31" s="22" t="s">
        <v>15</v>
      </c>
    </row>
    <row r="32" spans="1:10" x14ac:dyDescent="0.25">
      <c r="A32" s="69">
        <v>27</v>
      </c>
      <c r="B32" s="24">
        <v>39</v>
      </c>
      <c r="C32" s="24">
        <v>23193758</v>
      </c>
      <c r="D32" s="25" t="s">
        <v>46</v>
      </c>
      <c r="E32" s="26">
        <v>253</v>
      </c>
      <c r="F32" s="61">
        <f t="shared" si="0"/>
        <v>50.6</v>
      </c>
      <c r="G32" s="28">
        <v>4</v>
      </c>
      <c r="H32" s="37">
        <f t="shared" si="1"/>
        <v>54.6</v>
      </c>
      <c r="I32" s="21" t="s">
        <v>18</v>
      </c>
      <c r="J32" s="63"/>
    </row>
    <row r="33" spans="1:10" x14ac:dyDescent="0.25">
      <c r="A33" s="13">
        <v>28</v>
      </c>
      <c r="B33" s="23">
        <v>81</v>
      </c>
      <c r="C33" s="24">
        <v>23193832</v>
      </c>
      <c r="D33" s="25" t="s">
        <v>47</v>
      </c>
      <c r="E33" s="26">
        <v>253</v>
      </c>
      <c r="F33" s="61">
        <f t="shared" si="0"/>
        <v>50.6</v>
      </c>
      <c r="G33" s="28">
        <v>4</v>
      </c>
      <c r="H33" s="37">
        <f t="shared" si="1"/>
        <v>54.6</v>
      </c>
      <c r="I33" s="55" t="s">
        <v>18</v>
      </c>
      <c r="J33" s="63"/>
    </row>
    <row r="34" spans="1:10" x14ac:dyDescent="0.25">
      <c r="A34" s="13">
        <v>29</v>
      </c>
      <c r="B34" s="23">
        <v>40</v>
      </c>
      <c r="C34" s="24">
        <v>23193787</v>
      </c>
      <c r="D34" s="25" t="s">
        <v>48</v>
      </c>
      <c r="E34" s="26">
        <v>252</v>
      </c>
      <c r="F34" s="61">
        <f t="shared" si="0"/>
        <v>50.4</v>
      </c>
      <c r="G34" s="28">
        <v>4</v>
      </c>
      <c r="H34" s="37">
        <f t="shared" si="1"/>
        <v>54.4</v>
      </c>
      <c r="I34" s="55" t="s">
        <v>14</v>
      </c>
      <c r="J34" s="63"/>
    </row>
    <row r="35" spans="1:10" x14ac:dyDescent="0.25">
      <c r="A35" s="13">
        <v>30</v>
      </c>
      <c r="B35" s="70">
        <v>37</v>
      </c>
      <c r="C35" s="71">
        <v>23193757</v>
      </c>
      <c r="D35" s="72" t="s">
        <v>49</v>
      </c>
      <c r="E35" s="73">
        <v>271</v>
      </c>
      <c r="F35" s="74">
        <f t="shared" si="0"/>
        <v>54.2</v>
      </c>
      <c r="G35" s="45">
        <v>0</v>
      </c>
      <c r="H35" s="53">
        <f t="shared" si="1"/>
        <v>54.2</v>
      </c>
      <c r="I35" s="47" t="s">
        <v>18</v>
      </c>
      <c r="J35" s="75"/>
    </row>
    <row r="36" spans="1:10" x14ac:dyDescent="0.25">
      <c r="A36" s="13"/>
      <c r="B36" s="48"/>
      <c r="C36" s="48"/>
      <c r="D36" s="49"/>
      <c r="E36" s="50"/>
      <c r="F36" s="51"/>
      <c r="G36" s="28"/>
      <c r="H36" s="20"/>
      <c r="I36" s="47"/>
      <c r="J36" s="76"/>
    </row>
    <row r="37" spans="1:10" x14ac:dyDescent="0.25">
      <c r="A37" s="13"/>
      <c r="B37" s="48"/>
      <c r="C37" s="48"/>
      <c r="D37" s="49"/>
      <c r="E37" s="50"/>
      <c r="F37" s="51"/>
      <c r="G37" s="28"/>
      <c r="H37" s="37"/>
      <c r="I37" s="55"/>
      <c r="J37" s="75"/>
    </row>
    <row r="38" spans="1:10" x14ac:dyDescent="0.25">
      <c r="A38" s="77" t="s">
        <v>50</v>
      </c>
      <c r="B38" s="48"/>
      <c r="C38" s="48"/>
      <c r="D38" s="49"/>
      <c r="E38" s="50"/>
      <c r="F38" s="51"/>
      <c r="G38" s="63"/>
      <c r="H38" s="63"/>
      <c r="I38" s="78"/>
      <c r="J38" s="63"/>
    </row>
    <row r="39" spans="1:10" x14ac:dyDescent="0.25">
      <c r="A39" s="79">
        <v>1</v>
      </c>
      <c r="B39" s="80" t="s">
        <v>51</v>
      </c>
      <c r="C39" s="81"/>
      <c r="D39" s="81"/>
      <c r="E39" s="81"/>
      <c r="F39" s="81"/>
      <c r="G39" s="81"/>
      <c r="H39" s="81"/>
      <c r="I39" s="81"/>
      <c r="J39" s="82"/>
    </row>
    <row r="40" spans="1:10" x14ac:dyDescent="0.25">
      <c r="A40" s="28">
        <v>2</v>
      </c>
      <c r="B40" s="78" t="s">
        <v>52</v>
      </c>
      <c r="C40" s="63"/>
      <c r="D40" s="63"/>
      <c r="E40" s="63"/>
      <c r="F40" s="63"/>
      <c r="G40" s="63"/>
      <c r="H40" s="63"/>
      <c r="I40" s="63"/>
      <c r="J40" s="63"/>
    </row>
    <row r="41" spans="1:10" x14ac:dyDescent="0.25">
      <c r="A41" s="45">
        <v>3</v>
      </c>
      <c r="B41" s="83" t="s">
        <v>53</v>
      </c>
      <c r="C41" s="84"/>
      <c r="D41" s="84"/>
      <c r="E41" s="84"/>
      <c r="F41" s="84"/>
      <c r="G41" s="84"/>
      <c r="H41" s="84"/>
      <c r="I41" s="84"/>
      <c r="J41" s="85"/>
    </row>
    <row r="42" spans="1:10" x14ac:dyDescent="0.25">
      <c r="A42" s="28">
        <v>4</v>
      </c>
      <c r="B42" s="86" t="s">
        <v>54</v>
      </c>
      <c r="C42" s="86"/>
      <c r="D42" s="86"/>
      <c r="E42" s="86"/>
      <c r="F42" s="86"/>
      <c r="G42" s="86"/>
      <c r="H42" s="86"/>
      <c r="I42" s="86"/>
      <c r="J42" s="86"/>
    </row>
    <row r="43" spans="1:10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</row>
    <row r="44" spans="1:10" x14ac:dyDescent="0.25">
      <c r="A44" s="88"/>
      <c r="B44" s="88" t="s">
        <v>55</v>
      </c>
      <c r="C44" s="88"/>
      <c r="D44" s="88"/>
      <c r="E44" s="88"/>
      <c r="F44" s="88"/>
      <c r="G44" s="88"/>
      <c r="H44" s="88" t="s">
        <v>56</v>
      </c>
      <c r="I44" s="88"/>
      <c r="J44" s="88"/>
    </row>
  </sheetData>
  <mergeCells count="6">
    <mergeCell ref="A1:J1"/>
    <mergeCell ref="A2:J2"/>
    <mergeCell ref="A30:J30"/>
    <mergeCell ref="B39:J39"/>
    <mergeCell ref="B41:J41"/>
    <mergeCell ref="B42:J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KV2</dc:creator>
  <cp:lastModifiedBy>KV2</cp:lastModifiedBy>
  <dcterms:created xsi:type="dcterms:W3CDTF">2023-05-23T05:47:13Z</dcterms:created>
  <dcterms:modified xsi:type="dcterms:W3CDTF">2023-05-23T05:48:15Z</dcterms:modified>
</cp:coreProperties>
</file>